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59" i="1"/>
  <c r="H37" i="1" l="1"/>
  <c r="H25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<sst xmlns="http://schemas.openxmlformats.org/spreadsheetml/2006/main" count="60" uniqueCount="34">
  <si>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</si>
  <si>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</si>
  <si>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</si>
  <si>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</si>
  <si>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</si>
  <si>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</si>
  <si>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</si>
  <si>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</si>
  <si>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</si>
  <si>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</si>
  <si>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</si>
  <si>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</si>
  <si>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</si>
  <si>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</si>
  <si>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</si>
  <si>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</si>
  <si>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</si>
  <si>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</si>
  <si>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</si>
  <si>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</si>
  <si>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</si>
  <si>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</si>
  <si>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</si>
  <si>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</si>
  <si>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</si>
  <si>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</si>
  <si>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</si>
  <si>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</si>
  <si>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</si>
  <si>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</si>
  <si>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</si>
  <si>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04.03.2025.godine Dom zdravlja Požarevac nije izvršio plaćanje prema dobavljačima:</t>
  </si>
  <si>
    <t>Primljena i neutrošena participacija od 04.03.2025</t>
  </si>
  <si>
    <t xml:space="preserve">Dana: 04.03.2025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</si>
</sst>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40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33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45720</v>
      </c>
      <c r="H12" s="12">
        <v>1060856.1100000001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45720</v>
      </c>
      <c r="H13" s="1">
        <f>H14+H30-H38-H52</f>
        <v>272388.61000000004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45720</v>
      </c>
      <c r="H14" s="2">
        <f>SUM(H15:H29)</f>
        <v>301355.06000000006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</f>
        <v>300421.78000000003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45720</v>
      </c>
      <c r="H30" s="2">
        <f>H31+H32+H33+H34+H36+H37+H35</f>
        <v>12624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3518+5588+3518</f>
        <v>12624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45720</v>
      </c>
      <c r="H38" s="3">
        <f>SUM(H39:H51)</f>
        <v>41590.449999999997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41590.45</f>
        <v>41590.449999999997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45720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45720</v>
      </c>
      <c r="H59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</f>
        <v>788467.5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1060856.1100000001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31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2025-03-05T07:00:28Z</dcterms:modified>
  <cp:category/>
  <cp:contentStatus/>
</cp:coreProperties>
</file>